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umprefilantropiu.sharepoint.com/Zdielane dokumenty/Klienti/Nadácia Orange/A_VESTNIK obchodny/Obchodny vestnik 2024 (podavany 2025)/podklady/"/>
    </mc:Choice>
  </mc:AlternateContent>
  <xr:revisionPtr revIDLastSave="225" documentId="8_{466021B3-02AD-4696-8113-D4373CCAC667}" xr6:coauthVersionLast="47" xr6:coauthVersionMax="47" xr10:uidLastSave="{00473B06-2954-4D4D-84F5-5AC539BA6A3D}"/>
  <bookViews>
    <workbookView xWindow="-108" yWindow="-108" windowWidth="23256" windowHeight="12456" xr2:uid="{BEDC0FAE-E676-4796-A7C7-9DB0B1A503B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" l="1"/>
  <c r="B27" i="1"/>
  <c r="B23" i="1"/>
  <c r="B16" i="1"/>
  <c r="C15" i="1"/>
  <c r="C14" i="1"/>
  <c r="C13" i="1"/>
  <c r="C16" i="1" s="1"/>
  <c r="B30" i="1" l="1"/>
  <c r="C8" i="1"/>
  <c r="B8" i="1"/>
</calcChain>
</file>

<file path=xl/sharedStrings.xml><?xml version="1.0" encoding="utf-8"?>
<sst xmlns="http://schemas.openxmlformats.org/spreadsheetml/2006/main" count="32" uniqueCount="26">
  <si>
    <t>prerozdelená suma</t>
  </si>
  <si>
    <t>Spolu</t>
  </si>
  <si>
    <t>Prehľad použitia finančných prostriedkov podľa oblastí podpory Nadácie Orange</t>
  </si>
  <si>
    <t>SPOLU CELKOM</t>
  </si>
  <si>
    <t>SPOLU</t>
  </si>
  <si>
    <t>%</t>
  </si>
  <si>
    <t>Prehľad použitia finančných prostriedkov podľa programov Nadácie Orange</t>
  </si>
  <si>
    <t>Správkyňa ani členovia iného orgánu Nadácie Orange nepoberali odmeny za výkon funkcie. Administratívne náklady spojené s chodom Nadácie boli hradené priamo z darov spoločnosti Orange Slovensko, a.s. Spoločnosť Nadáciu takisto podporila formou priameho financovania reklamného priestoru a komunikácie nadačných aktivít v rámci nedaňových výdavkov spoločnosti. Špecifikácia použitia podielu zaplatenej dane bola zverejnená v Obchodnom vestníku SR.</t>
  </si>
  <si>
    <t>Prehľad použitia finančných prostriedkov z podielu zaplatenej dane podľa verejnoprospešného účelu použitia</t>
  </si>
  <si>
    <t>Prerozdelená suma</t>
  </si>
  <si>
    <t>Počet podporených projektov</t>
  </si>
  <si>
    <t>Verejnoprospešný účel</t>
  </si>
  <si>
    <t>Podpora vzdelávania</t>
  </si>
  <si>
    <t>Zachovanie kultúrnych hodnôt</t>
  </si>
  <si>
    <t>Oblasť podpory</t>
  </si>
  <si>
    <t>Digitálne zručnosti</t>
  </si>
  <si>
    <t>Aktívna komunita</t>
  </si>
  <si>
    <t>Správa o použití podielu zaplatenej dane prijatej v roku 2023</t>
  </si>
  <si>
    <r>
      <t xml:space="preserve">Nadácia Orange prijala v roku 2023 príspevok z podielu zaplatenej dane fyzických a právnických osôb vo výške 422 291,61 </t>
    </r>
    <r>
      <rPr>
        <sz val="11"/>
        <color theme="1"/>
        <rFont val="Calibri"/>
        <family val="2"/>
        <charset val="238"/>
      </rPr>
      <t>€</t>
    </r>
    <r>
      <rPr>
        <sz val="11"/>
        <color theme="1"/>
        <rFont val="Calibri"/>
        <family val="2"/>
        <charset val="238"/>
        <scheme val="minor"/>
      </rPr>
      <t>. Túto sumu bolo možné použiť do konca roka 2024. V rokoch 2023 a 2024 bola prerozdelená suma 422 291,61 €. Nadácia Orange použila podiel zaplatenej dane v plnej miere 100 % na podporu verejnoprospešných projektov.</t>
    </r>
  </si>
  <si>
    <t>Aktívna komunita s prepojením na digitálne zručnosti</t>
  </si>
  <si>
    <t>Digitálna budúcnosť 2023/2024</t>
  </si>
  <si>
    <t>Digitálna budúcnosť 2024</t>
  </si>
  <si>
    <t>Strategickí partneri Nadácie Orange (oblasť digitálnych zručností)</t>
  </si>
  <si>
    <t>Strategickí partneri Nadácie Orange (oblasť aktívnej komunity s prepojením na digitálne zručnosti)</t>
  </si>
  <si>
    <t>Aktívna komunita s Nadáciou Orange a Bystrinami 2024</t>
  </si>
  <si>
    <t>Strategickí partneri Nadácie Orange (oblasť aktívnej komunity)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</si>
</sst>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3" borderId="0" xfId="0" applyFont="1" applyFill="1"/>
    <xf numFmtId="0" fontId="0" fillId="3" borderId="0" xfId="0" applyFill="1"/>
    <xf numFmtId="164" fontId="0" fillId="3" borderId="0" xfId="0" applyNumberFormat="1" applyFill="1"/>
    <xf numFmtId="164" fontId="1" fillId="3" borderId="0" xfId="0" applyNumberFormat="1" applyFont="1" applyFill="1"/>
    <xf numFmtId="0" fontId="1" fillId="5" borderId="1" xfId="0" applyFont="1" applyFill="1" applyBorder="1"/>
    <xf numFmtId="164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right" vertical="top" wrapText="1"/>
    </xf>
    <xf numFmtId="0" fontId="0" fillId="0" borderId="1" xfId="0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9" fontId="1" fillId="3" borderId="1" xfId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1" xfId="0" applyFont="1" applyFill="1" applyBorder="1"/>
    <xf numFmtId="0" fontId="0" fillId="0" borderId="0" xfId="0" applyAlignment="1">
      <alignment horizontal="left" vertical="top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E7E1-F5EA-41D0-A1C1-D9F868CEA654}">
  <dimension ref="A1:C33"/>
  <sheetViews>
    <sheetView tabSelected="1" topLeftCell="A10" workbookViewId="0">
      <selection activeCell="D24" sqref="D24"/>
    </sheetView>
  </sheetViews>
  <sheetFormatPr defaultRowHeight="14.4" x14ac:dyDescent="0.3"/>
  <cols>
    <col min="1" max="1" width="81.109375" customWidth="1"/>
    <col min="2" max="2" width="26.21875" customWidth="1"/>
    <col min="3" max="3" width="18.33203125" style="1" customWidth="1"/>
    <col min="6" max="6" width="10.5546875" customWidth="1"/>
  </cols>
  <sheetData>
    <row r="1" spans="1:3" x14ac:dyDescent="0.3">
      <c r="A1" s="2" t="s">
        <v>17</v>
      </c>
    </row>
    <row r="2" spans="1:3" ht="53.4" customHeight="1" x14ac:dyDescent="0.3">
      <c r="A2" s="27" t="s">
        <v>18</v>
      </c>
      <c r="B2" s="27"/>
    </row>
    <row r="4" spans="1:3" x14ac:dyDescent="0.3">
      <c r="A4" s="2" t="s">
        <v>8</v>
      </c>
    </row>
    <row r="5" spans="1:3" x14ac:dyDescent="0.3">
      <c r="A5" s="7" t="s">
        <v>11</v>
      </c>
      <c r="B5" s="7" t="s">
        <v>10</v>
      </c>
      <c r="C5" s="8" t="s">
        <v>9</v>
      </c>
    </row>
    <row r="6" spans="1:3" x14ac:dyDescent="0.3">
      <c r="A6" s="22" t="s">
        <v>12</v>
      </c>
      <c r="B6" s="23">
        <v>89</v>
      </c>
      <c r="C6" s="18">
        <v>402291.61</v>
      </c>
    </row>
    <row r="7" spans="1:3" x14ac:dyDescent="0.3">
      <c r="A7" s="24" t="s">
        <v>13</v>
      </c>
      <c r="B7" s="25">
        <v>2</v>
      </c>
      <c r="C7" s="18">
        <v>20000</v>
      </c>
    </row>
    <row r="8" spans="1:3" x14ac:dyDescent="0.3">
      <c r="A8" s="7" t="s">
        <v>4</v>
      </c>
      <c r="B8" s="9">
        <f>SUM(B6:B7)</f>
        <v>91</v>
      </c>
      <c r="C8" s="10">
        <f>SUM(C6:C7)</f>
        <v>422291.61</v>
      </c>
    </row>
    <row r="11" spans="1:3" x14ac:dyDescent="0.3">
      <c r="A11" s="2" t="s">
        <v>2</v>
      </c>
    </row>
    <row r="12" spans="1:3" x14ac:dyDescent="0.3">
      <c r="A12" s="15" t="s">
        <v>14</v>
      </c>
      <c r="B12" s="16" t="s">
        <v>0</v>
      </c>
      <c r="C12" s="17" t="s">
        <v>5</v>
      </c>
    </row>
    <row r="13" spans="1:3" x14ac:dyDescent="0.3">
      <c r="A13" s="12" t="s">
        <v>15</v>
      </c>
      <c r="B13" s="18">
        <v>259291.61</v>
      </c>
      <c r="C13" s="19">
        <f>B13/B16</f>
        <v>0.61401080168275191</v>
      </c>
    </row>
    <row r="14" spans="1:3" x14ac:dyDescent="0.3">
      <c r="A14" s="12" t="s">
        <v>19</v>
      </c>
      <c r="B14" s="18">
        <v>135000</v>
      </c>
      <c r="C14" s="19">
        <f>B14/B16</f>
        <v>0.31968430535477604</v>
      </c>
    </row>
    <row r="15" spans="1:3" x14ac:dyDescent="0.3">
      <c r="A15" s="12" t="s">
        <v>16</v>
      </c>
      <c r="B15" s="18">
        <v>28000</v>
      </c>
      <c r="C15" s="19">
        <f>B15/B16</f>
        <v>6.6304892962472078E-2</v>
      </c>
    </row>
    <row r="16" spans="1:3" x14ac:dyDescent="0.3">
      <c r="A16" s="15" t="s">
        <v>4</v>
      </c>
      <c r="B16" s="20">
        <f>SUM(B13:B15)</f>
        <v>422291.61</v>
      </c>
      <c r="C16" s="17">
        <f>SUM(C13:C15)</f>
        <v>1</v>
      </c>
    </row>
    <row r="18" spans="1:2" x14ac:dyDescent="0.3">
      <c r="A18" s="2" t="s">
        <v>6</v>
      </c>
    </row>
    <row r="19" spans="1:2" x14ac:dyDescent="0.3">
      <c r="A19" s="3" t="s">
        <v>15</v>
      </c>
      <c r="B19" s="4"/>
    </row>
    <row r="20" spans="1:2" x14ac:dyDescent="0.3">
      <c r="A20" s="12" t="s">
        <v>20</v>
      </c>
      <c r="B20" s="11">
        <v>80000</v>
      </c>
    </row>
    <row r="21" spans="1:2" x14ac:dyDescent="0.3">
      <c r="A21" s="12" t="s">
        <v>21</v>
      </c>
      <c r="B21" s="13">
        <v>57501</v>
      </c>
    </row>
    <row r="22" spans="1:2" x14ac:dyDescent="0.3">
      <c r="A22" s="12" t="s">
        <v>22</v>
      </c>
      <c r="B22" s="13">
        <v>121790.61</v>
      </c>
    </row>
    <row r="23" spans="1:2" ht="15" customHeight="1" x14ac:dyDescent="0.3">
      <c r="A23" s="26" t="s">
        <v>1</v>
      </c>
      <c r="B23" s="14">
        <f>SUM(B20:B22)</f>
        <v>259291.61</v>
      </c>
    </row>
    <row r="24" spans="1:2" ht="15" customHeight="1" x14ac:dyDescent="0.3">
      <c r="A24" s="3" t="s">
        <v>19</v>
      </c>
      <c r="B24" s="5"/>
    </row>
    <row r="25" spans="1:2" x14ac:dyDescent="0.3">
      <c r="A25" s="12" t="s">
        <v>23</v>
      </c>
      <c r="B25" s="13">
        <v>37000</v>
      </c>
    </row>
    <row r="26" spans="1:2" x14ac:dyDescent="0.3">
      <c r="A26" s="12" t="s">
        <v>24</v>
      </c>
      <c r="B26" s="13">
        <v>98000</v>
      </c>
    </row>
    <row r="27" spans="1:2" x14ac:dyDescent="0.3">
      <c r="A27" s="26" t="s">
        <v>1</v>
      </c>
      <c r="B27" s="14">
        <f>SUM(B25:B26)</f>
        <v>135000</v>
      </c>
    </row>
    <row r="28" spans="1:2" x14ac:dyDescent="0.3">
      <c r="A28" s="3" t="s">
        <v>16</v>
      </c>
      <c r="B28" s="5"/>
    </row>
    <row r="29" spans="1:2" x14ac:dyDescent="0.3">
      <c r="A29" s="12" t="s">
        <v>25</v>
      </c>
      <c r="B29" s="21">
        <v>28000</v>
      </c>
    </row>
    <row r="30" spans="1:2" x14ac:dyDescent="0.3">
      <c r="A30" s="26" t="s">
        <v>1</v>
      </c>
      <c r="B30" s="14">
        <f>SUM(B29:B29)</f>
        <v>28000</v>
      </c>
    </row>
    <row r="31" spans="1:2" x14ac:dyDescent="0.3">
      <c r="A31" s="3" t="s">
        <v>3</v>
      </c>
      <c r="B31" s="6">
        <f>SUM(B30,B27,B23)</f>
        <v>422291.61</v>
      </c>
    </row>
    <row r="33" spans="1:1" x14ac:dyDescent="0.3">
      <c r="A33" t="s">
        <v>7</v>
      </c>
    </row>
  </sheetData>
  <sortState xmlns:xlrd2="http://schemas.microsoft.com/office/spreadsheetml/2017/richdata2" ref="A13:C14">
    <sortCondition descending="1" ref="B13:B14"/>
  </sortState>
  <mergeCells count="1">
    <mergeCell ref="A2:B2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2d0398-c0dc-4ecc-b8b1-931621e828a4" xsi:nil="true"/>
    <lcf76f155ced4ddcb4097134ff3c332f xmlns="b3fce029-10bc-4f24-b404-726f128a3a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9" ma:contentTypeDescription="Umožňuje vytvoriť nový dokument." ma:contentTypeScope="" ma:versionID="58aa26a48354c758dac0a6da4a348dbd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26a9ed8519826720df6ce7041e825b35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242E0-F37F-4D6E-A08E-A4A404BC44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CA551D-8492-4F0E-9897-7E9D43C3E3DD}">
  <ds:schemaRefs>
    <ds:schemaRef ds:uri="http://schemas.microsoft.com/office/2006/metadata/properties"/>
    <ds:schemaRef ds:uri="http://schemas.microsoft.com/office/infopath/2007/PartnerControls"/>
    <ds:schemaRef ds:uri="fb2d0398-c0dc-4ecc-b8b1-931621e828a4"/>
    <ds:schemaRef ds:uri="b3fce029-10bc-4f24-b404-726f128a3a9e"/>
  </ds:schemaRefs>
</ds:datastoreItem>
</file>

<file path=customXml/itemProps3.xml><?xml version="1.0" encoding="utf-8"?>
<ds:datastoreItem xmlns:ds="http://schemas.openxmlformats.org/officeDocument/2006/customXml" ds:itemID="{447B29DE-3236-47A0-B0B9-C6ED4CC22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Paulenova</dc:creator>
  <cp:lastModifiedBy>Monika Gašparová</cp:lastModifiedBy>
  <dcterms:created xsi:type="dcterms:W3CDTF">2022-06-24T13:16:35Z</dcterms:created>
  <dcterms:modified xsi:type="dcterms:W3CDTF">2025-05-13T09:47:21Z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0x0101002606DC97316A6B468E9063C1114E4417</vt:lpwstr>
  </property>
  <property fmtid="{D5CDD505-2E9C-101B-9397-08002B2CF9AE}" pid="3" name="MediaServiceImageTags">
    <vt:lpwstr/>
  </property>
</Properties>
</file>