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mc:AlternateContent xmlns:mc="http://schemas.openxmlformats.org/markup-compatibility/2006">
    <mc:Choice Requires="x15">
      <x15ac:absPath xmlns:x15ac="http://schemas.microsoft.com/office/spreadsheetml/2010/11/ac" url="https://centrumprefilantropiu.sharepoint.com/Zdielane dokumenty/Klienti/Nadácia Orange/GP_Zamestnanecky program/ZGP Pomoc Ukrajine 2022/podporene projekty/"/>
    </mc:Choice>
  </mc:AlternateContent>
  <xr:revisionPtr revIDLastSave="994" documentId="11_BEDB79F3E40B300132381B9002747D6C3C44A8FB" xr6:coauthVersionLast="47" xr6:coauthVersionMax="47" xr10:uidLastSave="{1BB3ECC2-2F18-495F-A8D4-E5F608E676E1}"/>
  <bookViews>
    <workbookView xWindow="-108" yWindow="-108" windowWidth="23256" windowHeight="12576" xr2:uid="{00000000-000D-0000-FFFF-FFFF00000000}"/>
  </bookViews>
  <sheets>
    <sheet name="podporené" sheetId="4" r:id="rId1"/>
  </sheets>
  <definedNames>
    <definedName name="_xlnm._FilterDatabase" localSheetId="0" hidden="1">podporené!$A$2:$G$25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4" l="1"/>
</calcChain>
</file>

<file path=xl/sharedStrings.xml><?xml version="1.0" encoding="utf-8"?>
<sst xmlns="http://schemas.openxmlformats.org/spreadsheetml/2006/main" count="119" uniqueCount="90">
  <si>
    <t>Meno zamestnanca</t>
  </si>
  <si>
    <t>Názov projektu</t>
  </si>
  <si>
    <t>Mesto</t>
  </si>
  <si>
    <t>Kraj</t>
  </si>
  <si>
    <t>Jozef Galica</t>
  </si>
  <si>
    <t>Žilinský</t>
  </si>
  <si>
    <t>Bratislavský</t>
  </si>
  <si>
    <t>Banskobystrický</t>
  </si>
  <si>
    <t>Michal Lojko</t>
  </si>
  <si>
    <t>Trenčiansky</t>
  </si>
  <si>
    <t>Peter Weinberger</t>
  </si>
  <si>
    <t>Juraj Dóša</t>
  </si>
  <si>
    <t>Helena Mičková</t>
  </si>
  <si>
    <t>Košický</t>
  </si>
  <si>
    <t>Ivana Boledovičová</t>
  </si>
  <si>
    <t>č.</t>
  </si>
  <si>
    <t>Podporená suma</t>
  </si>
  <si>
    <t>Anotácia</t>
  </si>
  <si>
    <t>Spolu:</t>
  </si>
  <si>
    <t xml:space="preserve">                              Zoznam podporených projektov v rámci Zamestnaneckého grantového programu - Pomoc Ukrajine</t>
  </si>
  <si>
    <t>Miroslava Tareková</t>
  </si>
  <si>
    <t>Judita Klátiková</t>
  </si>
  <si>
    <t>Pavol Trokšiar</t>
  </si>
  <si>
    <t>Libor Fuzy</t>
  </si>
  <si>
    <t>Peter Šimička</t>
  </si>
  <si>
    <t>Jana Ráczová</t>
  </si>
  <si>
    <t>Júlia Sitárová</t>
  </si>
  <si>
    <t>Richard Tuček</t>
  </si>
  <si>
    <t>Tomáš Minárik</t>
  </si>
  <si>
    <t>Martin Lednár</t>
  </si>
  <si>
    <t>Martin Očenáš</t>
  </si>
  <si>
    <t>Dana Prekopová</t>
  </si>
  <si>
    <t>Marek Štefánek</t>
  </si>
  <si>
    <t>Monika Kubinová</t>
  </si>
  <si>
    <t>Viera Bodnárová</t>
  </si>
  <si>
    <t>Kristína Šatarová</t>
  </si>
  <si>
    <t>Pomoc ukrajinským žiakom pripojiť sa do národnej školy formou online</t>
  </si>
  <si>
    <t>Strana za stranou</t>
  </si>
  <si>
    <t>V bielom kimone spoznávame žlto-modrý svet</t>
  </si>
  <si>
    <t>Spríjemnenie času pre deti</t>
  </si>
  <si>
    <t>Umením sa spoznávame</t>
  </si>
  <si>
    <t>Pomoc deťom - dobrý vzťah, láskavosť, blízkosť a úsmev</t>
  </si>
  <si>
    <t>Inkluzívne komunitné vyučovanie slovenčiny vojnových utečencov - matiek a detí z Ukrajiny</t>
  </si>
  <si>
    <t>Posilnime ochranné krídla ZŠ v Kvačanoch</t>
  </si>
  <si>
    <t>Rozšírenie o povedomí iniciatívy AU&amp;UA a jej finančná podpora</t>
  </si>
  <si>
    <t>Stará jedáleň pre všetkých</t>
  </si>
  <si>
    <t>Bývať ako doma</t>
  </si>
  <si>
    <t>Podpora pre utečencov</t>
  </si>
  <si>
    <t>Svet je (väčšinou) bezpečné miesto</t>
  </si>
  <si>
    <t>Adaptačný program pre ukrajinské deti v slovenských školách</t>
  </si>
  <si>
    <t>Zabezpečenie základných životných a študijných potrieb pre utečencov z Ukrajiny</t>
  </si>
  <si>
    <t>Zabezpečenie základných potravín pre zberné miesto materiálnej pomoci pre utečencov z Ukrajiny v BB</t>
  </si>
  <si>
    <t>Milujeme život - "Ми любимо життя"</t>
  </si>
  <si>
    <t>Keď duša bolí, život bolí. Ako ďalej žiť, keď deti sužuje trauma z prežitého</t>
  </si>
  <si>
    <t>Pomoc pre našich priateľov z Charkiva</t>
  </si>
  <si>
    <t>Žiadosť o grant pre Ukrajinské rodiny</t>
  </si>
  <si>
    <t>Pomôž talentovaným deťom</t>
  </si>
  <si>
    <t>Nový život na Slovensku vďaka učeniu v MC Mamina</t>
  </si>
  <si>
    <t>Sielnica</t>
  </si>
  <si>
    <t>Bratislava</t>
  </si>
  <si>
    <t>Banská Bystrica</t>
  </si>
  <si>
    <t>Kvačany</t>
  </si>
  <si>
    <t>Dolná Mičiná</t>
  </si>
  <si>
    <t>Smižany</t>
  </si>
  <si>
    <t>Pezinok</t>
  </si>
  <si>
    <t>Rožňava</t>
  </si>
  <si>
    <t>Žilina</t>
  </si>
  <si>
    <t>Zemianske Podhradie</t>
  </si>
  <si>
    <t>Na Základnej škole Nejedlého v bratislavskej Dúbravke prijali v posledných dňoch niekoľko ukrajinských detí, ktorí so svojimi rodičmi utiekli pred hrozbou vojny. Škola týmto deťom chce zabezpečiť bezpečný prístav, plný porozumenia a prijatia. Podporuje deti materiálne cez rôzne zbierky, psychologicky aj jazykovo, na škole prebieha kurz slovenského jazyka, ktorý je vedený dobrovoľníkmi. Každá učiteľka chce svojmu žiakovi dať čo najlepší materiál na jeho rozvoj, no prijatím nových detí do školy sa výrazne zvýšili náklady na vyučovanie. Preto je cieľom projektu poskytnúť škole nevyhnutné pomôcky. Finančné prostriedky budú použité na školské potreby.</t>
  </si>
  <si>
    <t>Zamestnankyňa Judita chce projektom podporiť činnosť Karate klubu ŠŠK Bratislava, ktorý prijal 12 ukrajinských detí. Vďaka dobrovoľníckej aktivite zamestnankyne sa podarilo zozbierať tréningovú výbavu, ktorá týmto deťom chýbala, no o členstvo v klube je obrovský záujem a klub už nedokáže z vlastných zdrojov pokryť vysoké výdavky na prijímanie ďalších detí z Ukrajiny. Cieľom projektu je odľahčiť finančnú zaťaženosť klubu a vytvoriť tým ďalšie možnosti pre nových, no najmä pre už trénujúcich členov, ktorí by si mohli nájsť v klube svoj druhý športový domov a aspoň na chvíľu zabudnúť na hrôzy spôsobené núteným odchodom zo svojich domovov a od svojich rodín. Finančné prostriedky budú použité na športové potreby a odmeny.</t>
  </si>
  <si>
    <t xml:space="preserve">Slovenská národná galéria poskytne možnosti kreatívneho trávenia času pre ľudí z Ukrajiny, ktorí našli útočisko v Bratislave a okolí. Vytvorí príležitosti uplatnenia sa pre študentky z Akadémie umení v Ľvive, pre ukrajinské deti zrealizuje vzdelávacie programy na spoznanie sveta umenia. Poskytne tiež priestor pre pravidelné komunitné stretnutia, s cieľom podpory adaptácie utečencov, ale aj ľudí, ktorí pomáhajú alebo chcú pomáhať. Vďaka dobrovoľníckemu zapojeniu zamestnanca Orange Libora budú do projektu zapojené aj nové skupiny návštevníkov a vzdelávacích inštitúcií. Finančné prostriedky budú použité na odmeny. </t>
  </si>
  <si>
    <t>Cieľom projektu je poskytnúť ukrajinským deťom šancu adaptovať sa do nového školského prostredia, ktoré im poskytla Základná škola Ružová dolina v Bratislave. Škola chce poskytnúť týmto deťom adekvátne vzdelávacie pomôcky, budovať väzby medzi deťmi, uľahčiť im vzájomnú komunikáciu a docieliť tak prijatie nových detí kolektívom. Ďalším cieľom je pomôcť učiteľom, aby mohli novým žiakom v triedach byť k dispozícii a dokázali efektívne pracovať s oveľa väčším počtom detí v triedach. Finančné prostriedky budú použité na tablety a rozlišovacie tričká.</t>
  </si>
  <si>
    <t>Realizáciou projektu chce zamestnanec Jozef podporiť 2 skupiny ľudí. Ide o 17 utečencov ubytovaných v priestoroch Základnej školy v Kvačanoch a 26 ukrajinských žiakov, ktorí sú zaradení do vyučovania v tejto škole. Ubytovaným Ukrajincom prispeje na nákupy potravín, liekov a základných potrieb. Ukrajinským žiakom dá v chránenej dielni zhotoviť tričká s logom školy, v ktorých sa následne zúčastnia Atletického päťboja - ten škola každoročne organizuje na oslavu Medzinárodného dňa detí. Na tento deň pripravia ubytované mamy v spolupráci s mamami slovenských žiakov občerstvenie pre deti tradičnými ukrajinskými dobrotami. Finančné prostriedky budú použité na potraviny, lieky a tričká.</t>
  </si>
  <si>
    <t xml:space="preserve">Projekt zrealizuje zamestnankyňa Júlia v spolupráci s občianskym združením Academia Universum, ktoré zastrešuje školu capoeiry. Jednou z kľúčových aktivít bude slávnostné podujatie k 20. výročiu príchodu capoeiry na Slovensko. Podujatie bude sprevádzané zbierkou na pomoc rodinám z Ukrajiny, ktorá bude propagovaná širokej verejnosti prostredníctvom sociálnej kampane za mier. V dôsledku projektu sa zvýši a znásobí finančná zbierka pre sociálnu pomoc ukrajinským rodinám. Takisto bude povedomie o podujatí rozšírené medzi ľudí ukrajinskej komunity na Slovensku, a tak budú mať tieto rodiny príležitosť sa sociálne začleniť do slovenskej komunity športu a umenia. Finančné prostriedky budú použité na organizačné výdavky, ozvučenie a cestovné náklady.
 </t>
  </si>
  <si>
    <t>Stará jedáleň je komunitné centrum, ktorý zastrešuje mnohé komunitné projekty - napríklad SWAPY, trhy, krúžky, kurzy, kultúrne podujatia a iné. Aj pri pomoci ľuďom prichádzajúcim z Ukrajiny plánuje robiť to, čo vie najlepšie - pracovať s komunitou. Poskytnúť im bezpečný priestor na stretávanie, ponúknuť program na vyplnenie voľného času a okrem materiálnych potrieb poskytnúť aj možnosť podieľať sa programe a fungovaní komunitného centra. Stará jedáleň pripraví minimálne na mesiac máj a jún dielničky pre matky s deťmi, zorganizuje SWAPy oblečenia či iných materiálnych potrieb a podujatie Ukrajina varí Slovákom. Finančné prostriedky budú použité na honorár pre výtvarníčku a arteterapeutku, kreatívny materiál, občerstvenie, hygienické potreby a propagáciu.</t>
  </si>
  <si>
    <t>Zamestnankyňa Helena chce realizáciou projektu podporiť rodinu, ktorá poskytuje utečencom dočasný domov, dáva im lásku a pomáha im zaradiť sa do bežného života v našej krajine. Rodina v Smižanoch momentálne poskytuje ubytovanie 6-tim utečencom, snaží sa im byť oporou vo všetkých smeroch a tak aspoň trochu zmierniť ich utrpenie. Finančné prostriedky budú použité na potraviny, oblečenie, hygienické a zdravotné potreby.</t>
  </si>
  <si>
    <t>Zamestnanec Martin chce pomôcť ľuďom z Ukrajiny, ktorí utekajú z domovov pred vojnou. Cieľovou skupinou sú ženy a deti, ktoré sa snažia nájsť v našej krajine dočasné ubytovanie, prácu a vzdelávanie pre deti. Martin im v rámci projektu poskytne základné potreby nevyhnutné pre chod domácnosti, aby im uľahčil a spríjemnil pobyt na Slovensku. Finančné prostriedky budú použité na posteľné súpravy.</t>
  </si>
  <si>
    <t xml:space="preserve">Zamestnanec Martin sa snaží uľahčiť situáciu utečencov v núdzi, ktorí sú dočasne ubytovaní v Banskej Bystrici a okolí. Banskobystrický samosprávny kraj vyčlenil časť priestorov veľkokapacitného očkovacieho centra pre zberné miesto materiálnej pomoci pre utečencov z Ukrajiny. Martin plánuje nakúpiť základné trvanlivé potraviny, ktoré vyberie podľa aktuálnych potrieb, pričom zabezpečí tiež dopravu z veľkoskladov do zberného miesta. Finančné prostriedky budú použité na potraviny.
</t>
  </si>
  <si>
    <t xml:space="preserve">Projekt zamestnankyne Ivany je určený ukrajinským utečencom ubytovaných v Rožňave. Jeho cieľom je vytvoriť im bezpečný priestor pre stretávanie sa medzi sebou a s domácou komunitou, ktorý napomôže ich postupnej adaptácii sa do nového prostredia. Náplňou projektu budú pravidelné stretnutia a vytvorenie ponuky voľnočasových aktivít podľa záujmov členov skupiny. Realizátormi aktivít budú z väčšej časti členovia komunity, príležitostne tiež pozvaní lektori. Zámerom stretnutí a ponúkaných aktivít je zmierniť šok, pociťované ťažkosti vyplývajúce z príchodu do neznámeho prostredia a podporiť vytváranie nových vzťahov. Finančné prostriedky budú použité na odmeny pre lektorov, materiál na aktivity a prenájom priestorov. </t>
  </si>
  <si>
    <t>Projekt je súčasťou už realizovanej iniciatívy Ukrajinského domu v oblasti detraumatizácie odídencov v Ukrajiny. Jeho zámerom je privesiť do kontaktu skupinu žien so psychiatrom špecializujúcim sa na liečbu traumy u detí a psychologičkou, ktorá sa venuje riešeniu komunitnej traumy na Ukrajine. V rámci projektu bude tiež vytvorené video na tieto témy, ktoré bude sprístupnené verejnosti v online priestore. Projekt výrazne zvýši povedomie o psychoterapie traumy, posilní dôveru v existujúce zdroje pomoci, prispeje k bližšiemu vzájomnému spoznaniu sa a vytvoreniu svojpomocnej skupiny ako dôležitého podporného nástroja liečby. Finančné prostriedky budú použité na tlmočenie, výrobu a distribúciu audiovizuálnej nahrávky, logistická podporu a grafické práce.</t>
  </si>
  <si>
    <t xml:space="preserve">Projekt zabezpečí potraviny a základné potreby na 2 mesiace pre 6 dospelých a 3 deti, ktorí odišli pred vojnou z mesta Charkiv a teraz žijú v bratislavskej Rači. Zamestnanec Marek je dlhoročným dobrovoľníkom pre miestne občianske združenia a pomoc novým priateľom z Ukrajiny poskytuje priebežne. Aj v budúcnosti bude s miestnou komunitou zabezpečovať nákup nevyhnutných potrieb a poskytovať oporu ľuďom, ktorí museli utiecť do neznámeho prostredia. Finančné prostriedky budú použité na potraviny a hygienické potreby. 
</t>
  </si>
  <si>
    <t>Zamestnankyňa Monika sústredí svoju pomoc na 2 ukrajinské rodiny. Poskytuje im ubytovanie, pomáha pri starostlivosti o deti a matkám asistovala pri hľadaní zamestnania. Momentálne si rodiny hľadajú dlhodobé domovy, ktoré budú mať bližšie k práci, či škole, zámerom projektu je preto poskytnúť im potreby nevyhnutné pre chod domácnosti. Finančné prostriedky budú použité na darčekové poukazy do obchodných reťazcov.</t>
  </si>
  <si>
    <t xml:space="preserve">Zamestnankyňa Viera sa v rámci projektu Pomôžme talentovaným deťom rozhodla podporiť rodinu, ktorá po úteku pred vojnou začína nový život v Banskej Bystrici. Talentované deti, ktoré navštevujú Základnú školu zameranú na výučbu jazykov, sa ocitli v cudzom prostredí medzi novými spolužiakmi a ich matka sa ich snaží uživiť ako pomocná sila v kuchyni. Cieľom projektu je preto uľahčiť rodine náročnú situáciu a pomôcť im v adaptovaní sa do nového prostredia. Finančné prostriedky budú použité na potraviny, tablety a lieky.
</t>
  </si>
  <si>
    <t>Materské centrum Mamina sa snaží dlhodobo pomôcť ukrajinským deťom, osamoteným mamičkám a celým rodinám, s dôrazom na sociálny kontakt a vzdelávanie. Utečenci po príchode do našej krajiny začínajú nový život, ale celkom od nuly, centrum sa preto chce v čo najväčšej možnej miere postarať o naplnenie ich najnutnejších potrieb. Hlavným cieľom je znižovanie jazykovej bariéry, ktorej títo ľudia čelia. Preto chce centrum poskytnúť možnosť prezenčného vzdelávania slovenského jazyka pre rodičov z Ukrajiny, pod vedením pedagóga. Taktiež chce pokračovať v pomoci pri tvorbe sociálnych kontaktov formou pravidelných stretnutí. Finančné prostriedky budú použité na učebnice, pracovné zošity a občerstvenie.</t>
  </si>
  <si>
    <r>
      <t xml:space="preserve">Projekt </t>
    </r>
    <r>
      <rPr>
        <i/>
        <sz val="9"/>
        <color rgb="FF000000"/>
        <rFont val="Arial"/>
        <family val="2"/>
        <charset val="238"/>
      </rPr>
      <t>Pomoc ukrajinským žiakom pripojiť sa do národnej školy formou online</t>
    </r>
    <r>
      <rPr>
        <sz val="9"/>
        <color rgb="FF000000"/>
        <rFont val="Arial"/>
        <family val="2"/>
        <charset val="238"/>
      </rPr>
      <t xml:space="preserve"> bude realizovať zamestnankyňa Miroslava v spolupráci so Základnou školou Narnia v Banskej Bystrici. Projekt je venovaný ukrajinským žiakom, ktorí našli dočasný domov na Slovensku a napriek tomu, že nie sú v kontakte so svojimi učiteľmi a spolužiakmi, by sa radi ďalej vzdelávali vo svojom rodnom jazyku. Hlavným zámerom je teda poskytnúť im prístup k národnej online škole, ktorú zriadila Ukrajinská vláda. Pripojenie budú využívať aj ukrajinské učiteľky počas workshopov a seminárov v ukrajinskom jazyku. Finančné prostriedky budú použité na tablety.</t>
    </r>
  </si>
  <si>
    <r>
      <t xml:space="preserve">Zamestnanec Peter v spolupráci s Mestským úradom v Pezinku, neziskovou organizáciou Armáda spásy a 2 terapeutkami zrealizujú projekt </t>
    </r>
    <r>
      <rPr>
        <i/>
        <sz val="9"/>
        <color rgb="FF000000"/>
        <rFont val="Arial"/>
        <family val="2"/>
        <charset val="238"/>
      </rPr>
      <t>Svet je (väčšinou) bezpečné miesto</t>
    </r>
    <r>
      <rPr>
        <sz val="9"/>
        <color rgb="FF000000"/>
        <rFont val="Arial"/>
        <family val="2"/>
        <charset val="238"/>
      </rPr>
      <t xml:space="preserve">. V rámci projektu pripravia sériu komunitných a odborných skupinových stretnutí. Zorganizujú susedský piknik v príjemnom prostredí Zámockého parku a sprostredkujú tak susedskú atmosféru ľuďom, ktorí museli utiecť zo svojich domovov. Pre tých, ktorí uvítajú odbornú pomoc budú pripravené terapeutky so skúsenosťami so spracovávaním traumatických udalostí. Finančné prostriedky budú použité na odmeny a materiál na komunitné stretnutia. </t>
    </r>
  </si>
  <si>
    <t xml:space="preserve">Predkladateľ projektu Richard býva v malej obci Dolná Mičiná. Obec sa rozhodla pomôcť obetiam ruskej invázie na Ukrajine, v obecnom kultúrnom dome našli dve miestnosti, ktoré bolo možné zariadiť na dočasné bývanie. Dnes v nich bývajú dve matky so štyrmi deťmi z Ukrajiny. Projektom chce jeho autor pomôcť týmto rodinám, ktorým sa obec snaží zabezpečiť vybavenie pre bežný život, najmä zabezpečiť stravu, hygienické potreby a školské pomôcky pre deti. Dúfa, že pomôžu týmto rodinám preklenúť obdobie, kým sa im podarí získať stabilný príjem. Finančné prostriedky budú použité na potraviny, lieky, hygienické a čistiace prostriedky, oblečenie, obuv, domáce a školské potreby.
</t>
  </si>
  <si>
    <t>Zamestnanec Pavol sa rozhodol podporiť obec Klokoč, ktorá sa aktívne zapojila do pomoci ľuďom utekajúcich pred vojnou. Starosta obce oživil starý, už nevyužívaný motorest nachádzajúci sa neďaleko obce a podarilo sa mu tak zariadiť ubytovanie pre 17 ľudí. Vzhľadom na skutočnosť, že najpočetnejšou skupinou ubytovaných tvoria deti, a v blízkosti ubytovne sa nenachádzajú žiadne prvky pre trávenie voľného času, obec sa zamerala na vytvorenie takéhoto priestoru. Cieľom je spríjemniť deťom aj matkám pobyt a potešiť ich ťažkých časoch. Finančné prostriedky budú použité na trampolínu s SmartTV.</t>
  </si>
  <si>
    <t>Dramacentrum EDUdrama v spolupráci s ukrajinskými lektorkami pripraví program За горами за лісами за широкими, alebo Kde bolo tam bolo. Lektorky spracujú ukrajinské rozprávky do dvojjazyčného interaktívneho programu v rozsahu 60 - 75 minút, ktorý bude určený pre triedny kolektív s ukrajinskými deťmi 1. - 4. ročníka základných škôl. Centrum plánuje zrealizovať 15 takýchto stretnutí, kde sa deti naučia základy slovenského jazyka, zažijú si postavy z ukrajinských rozprávok, ukrajinské tance, príbehy a kultúru. Finančné prostriedky budú použité na odmeny pre lektorky.</t>
  </si>
  <si>
    <t>Občianske združenie Čarodejník z krajiny, o.z. podporuje komunitné projekty v mestskej časti Bratislava - Lamač, kde sa dobrovoľnícky angažuje aj zamestnankyňa Jana. Aktuálne je v Lamači ubytovaných cca 150 rodín, ktorým organizácia bude poskytovať pomoc pri adaptácii prostredníctvom dobrovoľníckeho vyučovania slovenčiny. Cieľom večerných hodín je aj bližšie spoznávanie ľudí z Ukrajiny a prepájanie Lamačanov s vojnovými utečencami. K nezanedbateľným prínosom patrí aj terapeutický rozmer pravidelných skupinových stretnutí. O večernú školu majú záujem všetky generácie, pre matky budú k dispozícii slovenskí dobrovoľníci, ktorí sa počas vyučovania postarajú o malé deti. Finančné prostriedky budú použité na učebnice a knihy.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</si>
</sst>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rgb="FF000000"/>
      <name val="Calibri"/>
    </font>
    <font>
      <b/>
      <sz val="9"/>
      <color rgb="FF000000"/>
      <name val="Calibri"/>
      <family val="2"/>
      <charset val="238"/>
    </font>
    <font>
      <sz val="11"/>
      <color rgb="FF000000"/>
      <name val="Calibri"/>
      <family val="2"/>
      <charset val="238"/>
    </font>
    <font>
      <b/>
      <sz val="11"/>
      <color rgb="FF000000"/>
      <name val="Calibri"/>
      <family val="2"/>
      <charset val="238"/>
    </font>
    <font>
      <b/>
      <sz val="8"/>
      <color rgb="FF000000"/>
      <name val="Arial"/>
      <family val="2"/>
      <charset val="238"/>
    </font>
    <font>
      <sz val="8"/>
      <color rgb="FF000000"/>
      <name val="Arial"/>
      <family val="2"/>
      <charset val="238"/>
    </font>
    <font>
      <b/>
      <sz val="12"/>
      <color indexed="8"/>
      <name val="Calibri"/>
      <family val="2"/>
      <charset val="238"/>
    </font>
    <font>
      <b/>
      <sz val="12"/>
      <color indexed="8"/>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5" fillId="0" borderId="1" xfId="0" applyFont="1" applyBorder="1" applyAlignment="1">
      <alignment horizontal="center" vertical="center"/>
    </xf>
    <xf numFmtId="0" fontId="0" fillId="0" borderId="1" xfId="0" applyBorder="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6" fillId="0" borderId="0" xfId="0" applyFont="1" applyBorder="1" applyAlignment="1">
      <alignment vertical="center"/>
    </xf>
    <xf numFmtId="0" fontId="1" fillId="0" borderId="0" xfId="0"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top" wrapText="1"/>
    </xf>
    <xf numFmtId="0" fontId="0" fillId="0" borderId="0" xfId="0" applyBorder="1"/>
    <xf numFmtId="0" fontId="0" fillId="0" borderId="0" xfId="0" applyBorder="1" applyAlignment="1">
      <alignment vertical="center"/>
    </xf>
    <xf numFmtId="0" fontId="4" fillId="0" borderId="0" xfId="0" applyFont="1" applyBorder="1" applyAlignment="1">
      <alignment wrapText="1"/>
    </xf>
    <xf numFmtId="0" fontId="5" fillId="0" borderId="0" xfId="0" applyFont="1" applyBorder="1"/>
    <xf numFmtId="0" fontId="0" fillId="0" borderId="0" xfId="0" applyBorder="1" applyAlignment="1">
      <alignment horizontal="center" vertical="center"/>
    </xf>
    <xf numFmtId="0" fontId="3" fillId="0" borderId="0" xfId="0" applyFont="1" applyBorder="1" applyAlignment="1">
      <alignment wrapText="1"/>
    </xf>
    <xf numFmtId="0" fontId="2" fillId="2" borderId="0" xfId="0" applyFont="1" applyFill="1" applyBorder="1" applyAlignment="1">
      <alignment wrapText="1"/>
    </xf>
    <xf numFmtId="0" fontId="2" fillId="2" borderId="0" xfId="0" applyFont="1" applyFill="1" applyBorder="1"/>
    <xf numFmtId="0" fontId="0" fillId="0" borderId="0" xfId="0" applyBorder="1" applyAlignment="1">
      <alignment vertical="top" wrapText="1"/>
    </xf>
    <xf numFmtId="0" fontId="5" fillId="0" borderId="2" xfId="0" applyFont="1" applyBorder="1" applyAlignment="1">
      <alignment horizontal="center" vertical="center"/>
    </xf>
    <xf numFmtId="0" fontId="4" fillId="3" borderId="1" xfId="0" applyFont="1" applyFill="1" applyBorder="1" applyAlignment="1">
      <alignment horizontal="left" vertical="center" wrapText="1"/>
    </xf>
    <xf numFmtId="0" fontId="7" fillId="0" borderId="0" xfId="0" applyFont="1" applyBorder="1" applyAlignment="1">
      <alignment vertical="center"/>
    </xf>
    <xf numFmtId="0" fontId="8" fillId="0" borderId="1" xfId="0" applyFont="1" applyBorder="1" applyAlignment="1">
      <alignment horizontal="left" vertical="center" wrapText="1"/>
    </xf>
    <xf numFmtId="0" fontId="9" fillId="0" borderId="1" xfId="0" applyFont="1" applyBorder="1" applyAlignment="1">
      <alignment vertical="center" wrapText="1"/>
    </xf>
    <xf numFmtId="164" fontId="9" fillId="0" borderId="1" xfId="0" applyNumberFormat="1" applyFont="1" applyBorder="1" applyAlignment="1">
      <alignment horizontal="center" vertical="center"/>
    </xf>
    <xf numFmtId="0" fontId="9" fillId="0" borderId="1" xfId="0" applyFont="1" applyBorder="1" applyAlignment="1">
      <alignment horizontal="left" vertical="center"/>
    </xf>
    <xf numFmtId="0" fontId="8" fillId="0" borderId="2" xfId="0" applyFont="1" applyBorder="1" applyAlignment="1">
      <alignment horizontal="left" vertical="center" wrapText="1"/>
    </xf>
    <xf numFmtId="0" fontId="9" fillId="0" borderId="2" xfId="0" applyFont="1" applyBorder="1" applyAlignment="1">
      <alignment vertical="center" wrapText="1"/>
    </xf>
    <xf numFmtId="164" fontId="9" fillId="0" borderId="2" xfId="0" applyNumberFormat="1" applyFont="1" applyBorder="1" applyAlignment="1">
      <alignment horizontal="center" vertical="center"/>
    </xf>
    <xf numFmtId="0" fontId="9" fillId="0" borderId="2" xfId="0" applyFont="1" applyBorder="1" applyAlignment="1">
      <alignment horizontal="lef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1" xfId="0" applyFont="1" applyBorder="1" applyAlignment="1">
      <alignment horizontal="left" vertical="top" wrapText="1"/>
    </xf>
    <xf numFmtId="0" fontId="9" fillId="2" borderId="0" xfId="0" applyFont="1" applyFill="1" applyBorder="1" applyAlignment="1">
      <alignment horizontal="left" vertical="center" wrapText="1"/>
    </xf>
    <xf numFmtId="164" fontId="9" fillId="2" borderId="0" xfId="0" applyNumberFormat="1" applyFont="1" applyFill="1" applyBorder="1" applyAlignment="1">
      <alignment horizontal="center" vertical="center"/>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3371850</xdr:colOff>
      <xdr:row>0</xdr:row>
      <xdr:rowOff>118110</xdr:rowOff>
    </xdr:from>
    <xdr:to>
      <xdr:col>6</xdr:col>
      <xdr:colOff>5086350</xdr:colOff>
      <xdr:row>0</xdr:row>
      <xdr:rowOff>613410</xdr:rowOff>
    </xdr:to>
    <xdr:pic>
      <xdr:nvPicPr>
        <xdr:cNvPr id="5" name="Picture 1" descr="logo_mensie.png">
          <a:extLst>
            <a:ext uri="{FF2B5EF4-FFF2-40B4-BE49-F238E27FC236}">
              <a16:creationId xmlns:a16="http://schemas.microsoft.com/office/drawing/2014/main" id="{CCB6C8A0-FEFB-4C6A-A219-DE47CA3CBE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5"/>
        <a:stretch>
          <a:fillRect/>
        </a:stretch>
      </xdr:blipFill>
      <xdr:spPr bwMode="auto">
        <a:xfrm>
          <a:off x="9041130" y="118110"/>
          <a:ext cx="1714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C9F7-12A2-43FF-9FF3-76EE118668BA}">
  <dimension ref="A1:DH25"/>
  <sheetViews>
    <sheetView tabSelected="1" zoomScaleNormal="100" workbookViewId="0">
      <pane xSplit="7" ySplit="2" topLeftCell="H3" activePane="bottomRight" state="frozen"/>
      <selection pane="topRight" activeCell="H1" sqref="H1"/>
      <selection pane="bottomLeft" activeCell="A3" sqref="A3"/>
      <selection pane="bottomRight" activeCell="G3" sqref="G3"/>
    </sheetView>
  </sheetViews>
  <sheetFormatPr defaultRowHeight="48" customHeight="1" x14ac:dyDescent="0.3"/>
  <cols>
    <col min="1" max="1" width="3.44140625" style="13" customWidth="1"/>
    <col min="2" max="2" width="15.33203125" style="14" customWidth="1"/>
    <col min="3" max="3" width="24.77734375" style="15" customWidth="1"/>
    <col min="4" max="4" width="10.44140625" style="16" customWidth="1"/>
    <col min="5" max="5" width="14.88671875" style="9" customWidth="1"/>
    <col min="6" max="6" width="13.77734375" style="9" customWidth="1"/>
    <col min="7" max="7" width="83.77734375" style="17" customWidth="1"/>
    <col min="8" max="16384" width="8.88671875" style="9"/>
  </cols>
  <sheetData>
    <row r="1" spans="1:7" s="5" customFormat="1" ht="62.25" customHeight="1" x14ac:dyDescent="0.3">
      <c r="A1" s="20" t="s">
        <v>19</v>
      </c>
      <c r="B1" s="20"/>
      <c r="C1" s="20"/>
      <c r="D1" s="20"/>
      <c r="E1" s="20"/>
      <c r="F1" s="20"/>
      <c r="G1" s="20"/>
    </row>
    <row r="2" spans="1:7" s="6" customFormat="1" ht="35.4" customHeight="1" x14ac:dyDescent="0.3">
      <c r="A2" s="3" t="s">
        <v>15</v>
      </c>
      <c r="B2" s="4" t="s">
        <v>0</v>
      </c>
      <c r="C2" s="4" t="s">
        <v>1</v>
      </c>
      <c r="D2" s="4" t="s">
        <v>16</v>
      </c>
      <c r="E2" s="4" t="s">
        <v>2</v>
      </c>
      <c r="F2" s="19" t="s">
        <v>3</v>
      </c>
      <c r="G2" s="4" t="s">
        <v>17</v>
      </c>
    </row>
    <row r="3" spans="1:7" ht="85.05" customHeight="1" x14ac:dyDescent="0.3">
      <c r="A3" s="1">
        <v>1</v>
      </c>
      <c r="B3" s="21" t="s">
        <v>20</v>
      </c>
      <c r="C3" s="22" t="s">
        <v>36</v>
      </c>
      <c r="D3" s="23">
        <v>600</v>
      </c>
      <c r="E3" s="29" t="s">
        <v>58</v>
      </c>
      <c r="F3" s="24" t="s">
        <v>7</v>
      </c>
      <c r="G3" s="31" t="s">
        <v>84</v>
      </c>
    </row>
    <row r="4" spans="1:7" s="10" customFormat="1" ht="85.05" customHeight="1" x14ac:dyDescent="0.3">
      <c r="A4" s="1">
        <v>2</v>
      </c>
      <c r="B4" s="21" t="s">
        <v>8</v>
      </c>
      <c r="C4" s="22" t="s">
        <v>37</v>
      </c>
      <c r="D4" s="23">
        <v>700</v>
      </c>
      <c r="E4" s="29" t="s">
        <v>59</v>
      </c>
      <c r="F4" s="24" t="s">
        <v>6</v>
      </c>
      <c r="G4" s="31" t="s">
        <v>68</v>
      </c>
    </row>
    <row r="5" spans="1:7" s="10" customFormat="1" ht="85.05" customHeight="1" x14ac:dyDescent="0.3">
      <c r="A5" s="1">
        <v>3</v>
      </c>
      <c r="B5" s="21" t="s">
        <v>21</v>
      </c>
      <c r="C5" s="22" t="s">
        <v>38</v>
      </c>
      <c r="D5" s="23">
        <v>800</v>
      </c>
      <c r="E5" s="29" t="s">
        <v>59</v>
      </c>
      <c r="F5" s="24" t="s">
        <v>6</v>
      </c>
      <c r="G5" s="31" t="s">
        <v>69</v>
      </c>
    </row>
    <row r="6" spans="1:7" s="10" customFormat="1" ht="85.05" customHeight="1" x14ac:dyDescent="0.3">
      <c r="A6" s="1">
        <v>4</v>
      </c>
      <c r="B6" s="21" t="s">
        <v>22</v>
      </c>
      <c r="C6" s="22" t="s">
        <v>39</v>
      </c>
      <c r="D6" s="23">
        <v>700</v>
      </c>
      <c r="E6" s="29" t="s">
        <v>60</v>
      </c>
      <c r="F6" s="24" t="s">
        <v>7</v>
      </c>
      <c r="G6" s="31" t="s">
        <v>87</v>
      </c>
    </row>
    <row r="7" spans="1:7" s="10" customFormat="1" ht="85.05" customHeight="1" x14ac:dyDescent="0.3">
      <c r="A7" s="1">
        <v>5</v>
      </c>
      <c r="B7" s="21" t="s">
        <v>23</v>
      </c>
      <c r="C7" s="22" t="s">
        <v>40</v>
      </c>
      <c r="D7" s="23">
        <v>800</v>
      </c>
      <c r="E7" s="29" t="s">
        <v>59</v>
      </c>
      <c r="F7" s="24" t="s">
        <v>6</v>
      </c>
      <c r="G7" s="31" t="s">
        <v>70</v>
      </c>
    </row>
    <row r="8" spans="1:7" s="10" customFormat="1" ht="85.05" customHeight="1" x14ac:dyDescent="0.3">
      <c r="A8" s="1">
        <v>7</v>
      </c>
      <c r="B8" s="21" t="s">
        <v>24</v>
      </c>
      <c r="C8" s="22" t="s">
        <v>41</v>
      </c>
      <c r="D8" s="23">
        <v>800</v>
      </c>
      <c r="E8" s="29" t="s">
        <v>59</v>
      </c>
      <c r="F8" s="24" t="s">
        <v>6</v>
      </c>
      <c r="G8" s="31" t="s">
        <v>71</v>
      </c>
    </row>
    <row r="9" spans="1:7" s="10" customFormat="1" ht="85.05" customHeight="1" x14ac:dyDescent="0.3">
      <c r="A9" s="1">
        <v>8</v>
      </c>
      <c r="B9" s="21" t="s">
        <v>25</v>
      </c>
      <c r="C9" s="22" t="s">
        <v>42</v>
      </c>
      <c r="D9" s="23">
        <v>800</v>
      </c>
      <c r="E9" s="29" t="s">
        <v>59</v>
      </c>
      <c r="F9" s="24" t="s">
        <v>6</v>
      </c>
      <c r="G9" s="31" t="s">
        <v>89</v>
      </c>
    </row>
    <row r="10" spans="1:7" s="10" customFormat="1" ht="85.05" customHeight="1" x14ac:dyDescent="0.3">
      <c r="A10" s="1">
        <v>9</v>
      </c>
      <c r="B10" s="21" t="s">
        <v>4</v>
      </c>
      <c r="C10" s="22" t="s">
        <v>43</v>
      </c>
      <c r="D10" s="23">
        <v>800</v>
      </c>
      <c r="E10" s="29" t="s">
        <v>61</v>
      </c>
      <c r="F10" s="24" t="s">
        <v>5</v>
      </c>
      <c r="G10" s="31" t="s">
        <v>72</v>
      </c>
    </row>
    <row r="11" spans="1:7" s="10" customFormat="1" ht="85.05" customHeight="1" x14ac:dyDescent="0.3">
      <c r="A11" s="1">
        <v>10</v>
      </c>
      <c r="B11" s="21" t="s">
        <v>26</v>
      </c>
      <c r="C11" s="22" t="s">
        <v>44</v>
      </c>
      <c r="D11" s="23">
        <v>400</v>
      </c>
      <c r="E11" s="29" t="s">
        <v>59</v>
      </c>
      <c r="F11" s="24" t="s">
        <v>6</v>
      </c>
      <c r="G11" s="31" t="s">
        <v>73</v>
      </c>
    </row>
    <row r="12" spans="1:7" s="10" customFormat="1" ht="85.05" customHeight="1" x14ac:dyDescent="0.3">
      <c r="A12" s="1">
        <v>12</v>
      </c>
      <c r="B12" s="21" t="s">
        <v>11</v>
      </c>
      <c r="C12" s="22" t="s">
        <v>45</v>
      </c>
      <c r="D12" s="23">
        <v>740</v>
      </c>
      <c r="E12" s="29" t="s">
        <v>59</v>
      </c>
      <c r="F12" s="24" t="s">
        <v>6</v>
      </c>
      <c r="G12" s="31" t="s">
        <v>74</v>
      </c>
    </row>
    <row r="13" spans="1:7" s="10" customFormat="1" ht="85.05" customHeight="1" x14ac:dyDescent="0.3">
      <c r="A13" s="1">
        <v>13</v>
      </c>
      <c r="B13" s="21" t="s">
        <v>27</v>
      </c>
      <c r="C13" s="22" t="s">
        <v>46</v>
      </c>
      <c r="D13" s="23">
        <v>500</v>
      </c>
      <c r="E13" s="29" t="s">
        <v>62</v>
      </c>
      <c r="F13" s="24" t="s">
        <v>7</v>
      </c>
      <c r="G13" s="31" t="s">
        <v>86</v>
      </c>
    </row>
    <row r="14" spans="1:7" s="10" customFormat="1" ht="85.05" customHeight="1" x14ac:dyDescent="0.3">
      <c r="A14" s="1">
        <v>14</v>
      </c>
      <c r="B14" s="21" t="s">
        <v>12</v>
      </c>
      <c r="C14" s="22" t="s">
        <v>47</v>
      </c>
      <c r="D14" s="23">
        <v>400</v>
      </c>
      <c r="E14" s="29" t="s">
        <v>63</v>
      </c>
      <c r="F14" s="24" t="s">
        <v>13</v>
      </c>
      <c r="G14" s="31" t="s">
        <v>75</v>
      </c>
    </row>
    <row r="15" spans="1:7" s="10" customFormat="1" ht="85.05" customHeight="1" x14ac:dyDescent="0.3">
      <c r="A15" s="1">
        <v>6</v>
      </c>
      <c r="B15" s="21" t="s">
        <v>10</v>
      </c>
      <c r="C15" s="22" t="s">
        <v>48</v>
      </c>
      <c r="D15" s="23">
        <v>800</v>
      </c>
      <c r="E15" s="29" t="s">
        <v>64</v>
      </c>
      <c r="F15" s="24" t="s">
        <v>6</v>
      </c>
      <c r="G15" s="31" t="s">
        <v>85</v>
      </c>
    </row>
    <row r="16" spans="1:7" s="10" customFormat="1" ht="85.05" customHeight="1" x14ac:dyDescent="0.3">
      <c r="A16" s="1">
        <v>11</v>
      </c>
      <c r="B16" s="21" t="s">
        <v>28</v>
      </c>
      <c r="C16" s="22" t="s">
        <v>49</v>
      </c>
      <c r="D16" s="23">
        <v>800</v>
      </c>
      <c r="E16" s="29" t="s">
        <v>64</v>
      </c>
      <c r="F16" s="24" t="s">
        <v>6</v>
      </c>
      <c r="G16" s="31" t="s">
        <v>88</v>
      </c>
    </row>
    <row r="17" spans="1:112" s="10" customFormat="1" ht="85.05" customHeight="1" x14ac:dyDescent="0.3">
      <c r="A17" s="1">
        <v>15</v>
      </c>
      <c r="B17" s="21" t="s">
        <v>29</v>
      </c>
      <c r="C17" s="22" t="s">
        <v>50</v>
      </c>
      <c r="D17" s="23">
        <v>390</v>
      </c>
      <c r="E17" s="29" t="s">
        <v>59</v>
      </c>
      <c r="F17" s="24" t="s">
        <v>6</v>
      </c>
      <c r="G17" s="31" t="s">
        <v>76</v>
      </c>
    </row>
    <row r="18" spans="1:112" s="10" customFormat="1" ht="85.05" customHeight="1" x14ac:dyDescent="0.3">
      <c r="A18" s="1">
        <v>16</v>
      </c>
      <c r="B18" s="21" t="s">
        <v>30</v>
      </c>
      <c r="C18" s="22" t="s">
        <v>51</v>
      </c>
      <c r="D18" s="23">
        <v>800</v>
      </c>
      <c r="E18" s="29" t="s">
        <v>60</v>
      </c>
      <c r="F18" s="24" t="s">
        <v>7</v>
      </c>
      <c r="G18" s="31" t="s">
        <v>77</v>
      </c>
    </row>
    <row r="19" spans="1:112" s="10" customFormat="1" ht="85.05" customHeight="1" x14ac:dyDescent="0.3">
      <c r="A19" s="1">
        <v>17</v>
      </c>
      <c r="B19" s="21" t="s">
        <v>14</v>
      </c>
      <c r="C19" s="22" t="s">
        <v>52</v>
      </c>
      <c r="D19" s="23">
        <v>530</v>
      </c>
      <c r="E19" s="29" t="s">
        <v>65</v>
      </c>
      <c r="F19" s="24" t="s">
        <v>13</v>
      </c>
      <c r="G19" s="31" t="s">
        <v>78</v>
      </c>
    </row>
    <row r="20" spans="1:112" s="10" customFormat="1" ht="85.05" customHeight="1" x14ac:dyDescent="0.3">
      <c r="A20" s="1">
        <v>18</v>
      </c>
      <c r="B20" s="21" t="s">
        <v>31</v>
      </c>
      <c r="C20" s="22" t="s">
        <v>53</v>
      </c>
      <c r="D20" s="23">
        <v>500</v>
      </c>
      <c r="E20" s="29" t="s">
        <v>66</v>
      </c>
      <c r="F20" s="24" t="s">
        <v>5</v>
      </c>
      <c r="G20" s="31" t="s">
        <v>79</v>
      </c>
    </row>
    <row r="21" spans="1:112" s="10" customFormat="1" ht="85.05" customHeight="1" x14ac:dyDescent="0.3">
      <c r="A21" s="1">
        <v>19</v>
      </c>
      <c r="B21" s="21" t="s">
        <v>32</v>
      </c>
      <c r="C21" s="22" t="s">
        <v>54</v>
      </c>
      <c r="D21" s="23">
        <v>400</v>
      </c>
      <c r="E21" s="29" t="s">
        <v>59</v>
      </c>
      <c r="F21" s="24" t="s">
        <v>6</v>
      </c>
      <c r="G21" s="31" t="s">
        <v>80</v>
      </c>
    </row>
    <row r="22" spans="1:112" s="10" customFormat="1" ht="85.05" customHeight="1" x14ac:dyDescent="0.3">
      <c r="A22" s="1">
        <v>20</v>
      </c>
      <c r="B22" s="21" t="s">
        <v>33</v>
      </c>
      <c r="C22" s="22" t="s">
        <v>55</v>
      </c>
      <c r="D22" s="23">
        <v>400</v>
      </c>
      <c r="E22" s="22" t="s">
        <v>67</v>
      </c>
      <c r="F22" s="24" t="s">
        <v>9</v>
      </c>
      <c r="G22" s="31" t="s">
        <v>81</v>
      </c>
    </row>
    <row r="23" spans="1:112" s="10" customFormat="1" ht="85.05" customHeight="1" x14ac:dyDescent="0.3">
      <c r="A23" s="18">
        <v>21</v>
      </c>
      <c r="B23" s="25" t="s">
        <v>34</v>
      </c>
      <c r="C23" s="26" t="s">
        <v>56</v>
      </c>
      <c r="D23" s="27">
        <v>400</v>
      </c>
      <c r="E23" s="30" t="s">
        <v>60</v>
      </c>
      <c r="F23" s="28" t="s">
        <v>7</v>
      </c>
      <c r="G23" s="31" t="s">
        <v>82</v>
      </c>
    </row>
    <row r="24" spans="1:112" s="2" customFormat="1" ht="85.05" customHeight="1" x14ac:dyDescent="0.3">
      <c r="A24" s="1">
        <v>22</v>
      </c>
      <c r="B24" s="21" t="s">
        <v>35</v>
      </c>
      <c r="C24" s="22" t="s">
        <v>57</v>
      </c>
      <c r="D24" s="23">
        <v>660</v>
      </c>
      <c r="E24" s="29" t="s">
        <v>60</v>
      </c>
      <c r="F24" s="24" t="s">
        <v>7</v>
      </c>
      <c r="G24" s="31" t="s">
        <v>83</v>
      </c>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row>
    <row r="25" spans="1:112" ht="30" customHeight="1" x14ac:dyDescent="0.3">
      <c r="A25" s="7"/>
      <c r="B25" s="11"/>
      <c r="C25" s="32" t="s">
        <v>18</v>
      </c>
      <c r="D25" s="33">
        <f>SUM(D3:D24)</f>
        <v>13720</v>
      </c>
      <c r="E25" s="12"/>
      <c r="F25" s="12"/>
      <c r="G25" s="8"/>
    </row>
  </sheetData>
  <autoFilter ref="A2:G25" xr:uid="{8BF6A5A9-3819-4459-A968-5EBC5AB31F96}">
    <sortState xmlns:xlrd2="http://schemas.microsoft.com/office/spreadsheetml/2017/richdata2" ref="A3:G31">
      <sortCondition ref="B2"/>
    </sortState>
  </autoFilter>
  <sortState xmlns:xlrd2="http://schemas.microsoft.com/office/spreadsheetml/2017/richdata2" ref="A3:G25">
    <sortCondition ref="B2:B25"/>
  </sortState>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3" ma:contentTypeDescription="Umožňuje vytvoriť nový dokument." ma:contentTypeScope="" ma:versionID="ce5ab4eb51319f7dd3e01b14eb22035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766a8a8b767609a28fff8bc9918c4b2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20FA88-675B-48DA-82A4-4B8930C98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C6C1A7-8FD5-43B8-9A7F-F8944BCE4E4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E8F942-F508-472E-9ADD-28847E5A00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podporené</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Zamestnanecký grantový program 2021</dc:title>
  <dc:subject>Zamestnanecký grantový program 2021</dc:subject>
  <dc:creator>Zámečníková Silvia </dc:creator>
  <cp:keywords/>
  <dc:description/>
  <cp:lastModifiedBy>Barbora Paulenová</cp:lastModifiedBy>
  <dcterms:created xsi:type="dcterms:W3CDTF">2021-05-05T07:18:49Z</dcterms:created>
  <dcterms:modified xsi:type="dcterms:W3CDTF">2022-04-25T09:36:46Z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